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Флашка_последно\Икон_инф_9клас\OLE\"/>
    </mc:Choice>
  </mc:AlternateContent>
  <xr:revisionPtr revIDLastSave="0" documentId="13_ncr:1_{60F16BDD-F838-425D-BDBA-9AA28B3A419A}" xr6:coauthVersionLast="46" xr6:coauthVersionMax="46" xr10:uidLastSave="{00000000-0000-0000-0000-000000000000}"/>
  <bookViews>
    <workbookView xWindow="876" yWindow="120" windowWidth="13308" windowHeight="122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F4" i="3" s="1"/>
  <c r="E5" i="3"/>
  <c r="F5" i="3" s="1"/>
  <c r="E6" i="3"/>
  <c r="F6" i="3" s="1"/>
  <c r="E7" i="3"/>
  <c r="F7" i="3" s="1"/>
  <c r="E3" i="3"/>
  <c r="F3" i="3" s="1"/>
</calcChain>
</file>

<file path=xl/sharedStrings.xml><?xml version="1.0" encoding="utf-8"?>
<sst xmlns="http://schemas.openxmlformats.org/spreadsheetml/2006/main" count="24" uniqueCount="24">
  <si>
    <t>Година</t>
  </si>
  <si>
    <t>Пшеница</t>
  </si>
  <si>
    <t>Царевица</t>
  </si>
  <si>
    <t>Ечемик</t>
  </si>
  <si>
    <t>Ръж</t>
  </si>
  <si>
    <t>Общо зърнени за годината</t>
  </si>
  <si>
    <t>2001г.</t>
  </si>
  <si>
    <t xml:space="preserve">2002г. </t>
  </si>
  <si>
    <t>2003г.</t>
  </si>
  <si>
    <t>2004г.</t>
  </si>
  <si>
    <t>2005г.</t>
  </si>
  <si>
    <t>2006г.</t>
  </si>
  <si>
    <t>Средно годишно производство</t>
  </si>
  <si>
    <t>Варна</t>
  </si>
  <si>
    <t>Бургас</t>
  </si>
  <si>
    <t>Пловдив</t>
  </si>
  <si>
    <t>София</t>
  </si>
  <si>
    <t>Търново</t>
  </si>
  <si>
    <t>град</t>
  </si>
  <si>
    <t>жилище</t>
  </si>
  <si>
    <r>
      <t>цена на m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</si>
  <si>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цена на жилището </t>
  </si>
  <si>
    <t>условие</t>
  </si>
  <si>
    <t>Производство на зърнени култури в тонове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</si>
</sst>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8]"/>
  </numFmts>
  <fonts count="4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Лист3!$E$2</c:f>
              <c:strCache>
                <c:ptCount val="1"/>
                <c:pt idx="0">
                  <c:v>цена на жилището </c:v>
                </c:pt>
              </c:strCache>
            </c:strRef>
          </c:tx>
          <c:invertIfNegative val="0"/>
          <c:cat>
            <c:strRef>
              <c:f>Лист3!$B$3:$B$7</c:f>
              <c:strCache>
                <c:ptCount val="5"/>
                <c:pt idx="0">
                  <c:v>Варна</c:v>
                </c:pt>
                <c:pt idx="1">
                  <c:v>Бургас</c:v>
                </c:pt>
                <c:pt idx="2">
                  <c:v>Пловдив</c:v>
                </c:pt>
                <c:pt idx="3">
                  <c:v>София</c:v>
                </c:pt>
                <c:pt idx="4">
                  <c:v>Търново</c:v>
                </c:pt>
              </c:strCache>
            </c:strRef>
          </c:cat>
          <c:val>
            <c:numRef>
              <c:f>Лист3!$E$3:$E$7</c:f>
              <c:numCache>
                <c:formatCode>#\ ##0.00\ [$€-408]</c:formatCode>
                <c:ptCount val="5"/>
                <c:pt idx="0">
                  <c:v>53600</c:v>
                </c:pt>
                <c:pt idx="1">
                  <c:v>61090</c:v>
                </c:pt>
                <c:pt idx="2">
                  <c:v>31280</c:v>
                </c:pt>
                <c:pt idx="3">
                  <c:v>55000</c:v>
                </c:pt>
                <c:pt idx="4">
                  <c:v>51410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A-41F2-B9E2-D8FD8CF9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2752"/>
        <c:axId val="83768064"/>
      </c:barChart>
      <c:catAx>
        <c:axId val="8276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768064"/>
        <c:crosses val="autoZero"/>
        <c:auto val="1"/>
        <c:lblAlgn val="ctr"/>
        <c:lblOffset val="100"/>
        <c:noMultiLvlLbl val="0"/>
      </c:catAx>
      <c:valAx>
        <c:axId val="83768064"/>
        <c:scaling>
          <c:orientation val="minMax"/>
        </c:scaling>
        <c:delete val="0"/>
        <c:axPos val="l"/>
        <c:majorGridlines/>
        <c:numFmt formatCode="#\ ##0.00\ [$€-408]" sourceLinked="1"/>
        <c:majorTickMark val="out"/>
        <c:minorTickMark val="none"/>
        <c:tickLblPos val="nextTo"/>
        <c:crossAx val="8276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10</xdr:row>
      <xdr:rowOff>33337</xdr:rowOff>
    </xdr:from>
    <xdr:to>
      <xdr:col>7</xdr:col>
      <xdr:colOff>147637</xdr:colOff>
      <xdr:row>24</xdr:row>
      <xdr:rowOff>109537</xdr:rowOff>
    </xdr:to>
    <xdr:graphicFrame macro="">
      <xdr:nvGraphicFramePr>
        <xdr:cNvPr id="2" name="Диагра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3" sqref="F3:F8"/>
    </sheetView>
  </sheetViews>
  <sheetFormatPr defaultRowHeight="14.4" x14ac:dyDescent="0.3"/>
  <cols>
    <col min="1" max="1" width="13.5546875" customWidth="1"/>
    <col min="3" max="3" width="11.109375" customWidth="1"/>
    <col min="6" max="6" width="14.88671875" customWidth="1"/>
  </cols>
  <sheetData>
    <row r="1" spans="1:6" s="3" customFormat="1" ht="18" x14ac:dyDescent="0.35">
      <c r="A1" s="9" t="s">
        <v>23</v>
      </c>
      <c r="B1" s="9"/>
      <c r="C1" s="9"/>
      <c r="D1" s="9"/>
      <c r="E1" s="9"/>
      <c r="F1" s="9"/>
    </row>
    <row r="2" spans="1:6" ht="28.8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ht="34.5" customHeight="1" x14ac:dyDescent="0.3">
      <c r="A3" s="6" t="s">
        <v>6</v>
      </c>
      <c r="B3" s="6">
        <v>92380</v>
      </c>
      <c r="C3" s="6">
        <v>46540</v>
      </c>
      <c r="D3" s="6">
        <v>52700</v>
      </c>
      <c r="E3" s="6">
        <v>52520</v>
      </c>
      <c r="F3" s="7"/>
    </row>
    <row r="4" spans="1:6" x14ac:dyDescent="0.3">
      <c r="A4" s="6" t="s">
        <v>7</v>
      </c>
      <c r="B4" s="6">
        <v>87900</v>
      </c>
      <c r="C4" s="6">
        <v>25280</v>
      </c>
      <c r="D4" s="6">
        <v>52920</v>
      </c>
      <c r="E4" s="6">
        <v>56700</v>
      </c>
      <c r="F4" s="7"/>
    </row>
    <row r="5" spans="1:6" x14ac:dyDescent="0.3">
      <c r="A5" s="6" t="s">
        <v>8</v>
      </c>
      <c r="B5" s="6">
        <v>76700</v>
      </c>
      <c r="C5" s="6">
        <v>50520</v>
      </c>
      <c r="D5" s="6">
        <v>52520</v>
      </c>
      <c r="E5" s="6">
        <v>42380</v>
      </c>
      <c r="F5" s="7"/>
    </row>
    <row r="6" spans="1:6" x14ac:dyDescent="0.3">
      <c r="A6" s="6" t="s">
        <v>9</v>
      </c>
      <c r="B6" s="6">
        <v>56980</v>
      </c>
      <c r="C6" s="6">
        <v>47900</v>
      </c>
      <c r="D6" s="6">
        <v>52700</v>
      </c>
      <c r="E6" s="6">
        <v>42380</v>
      </c>
      <c r="F6" s="7"/>
    </row>
    <row r="7" spans="1:6" x14ac:dyDescent="0.3">
      <c r="A7" s="6" t="s">
        <v>10</v>
      </c>
      <c r="B7" s="6">
        <v>87900</v>
      </c>
      <c r="C7" s="6">
        <v>87900</v>
      </c>
      <c r="D7" s="6">
        <v>42380</v>
      </c>
      <c r="E7" s="6">
        <v>25280</v>
      </c>
      <c r="F7" s="7"/>
    </row>
    <row r="8" spans="1:6" x14ac:dyDescent="0.3">
      <c r="A8" s="6" t="s">
        <v>11</v>
      </c>
      <c r="B8" s="6">
        <v>91420</v>
      </c>
      <c r="C8" s="6">
        <v>38320</v>
      </c>
      <c r="D8" s="6">
        <v>76400</v>
      </c>
      <c r="E8" s="6">
        <v>59800</v>
      </c>
      <c r="F8" s="7"/>
    </row>
    <row r="9" spans="1:6" ht="46.5" customHeight="1" x14ac:dyDescent="0.3">
      <c r="A9" s="8" t="s">
        <v>12</v>
      </c>
      <c r="B9" s="7"/>
      <c r="C9" s="7"/>
      <c r="D9" s="7"/>
      <c r="E9" s="7"/>
      <c r="F9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" workbookViewId="0">
      <selection activeCell="O32" sqref="N32:O3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7"/>
  <sheetViews>
    <sheetView workbookViewId="0">
      <selection activeCell="E2" activeCellId="1" sqref="B2:B7 E2:E7"/>
    </sheetView>
  </sheetViews>
  <sheetFormatPr defaultRowHeight="14.4" x14ac:dyDescent="0.3"/>
  <cols>
    <col min="4" max="4" width="12" customWidth="1"/>
    <col min="5" max="5" width="11.44140625" customWidth="1"/>
    <col min="6" max="6" width="12.5546875" customWidth="1"/>
  </cols>
  <sheetData>
    <row r="2" spans="2:6" ht="28.8" x14ac:dyDescent="0.3">
      <c r="B2" t="s">
        <v>18</v>
      </c>
      <c r="C2" t="s">
        <v>19</v>
      </c>
      <c r="D2" t="s">
        <v>20</v>
      </c>
      <c r="E2" s="1" t="s">
        <v>21</v>
      </c>
      <c r="F2" t="s">
        <v>22</v>
      </c>
    </row>
    <row r="3" spans="2:6" x14ac:dyDescent="0.3">
      <c r="B3" t="s">
        <v>13</v>
      </c>
      <c r="C3">
        <v>67</v>
      </c>
      <c r="D3" s="2">
        <v>800</v>
      </c>
      <c r="E3" s="2">
        <f>D3*C3</f>
        <v>53600</v>
      </c>
      <c r="F3" t="str">
        <f>IF(E3&gt;70000,"Неприемливо","Закупуване")</f>
        <v>Закупуване</v>
      </c>
    </row>
    <row r="4" spans="2:6" x14ac:dyDescent="0.3">
      <c r="B4" t="s">
        <v>14</v>
      </c>
      <c r="C4">
        <v>82</v>
      </c>
      <c r="D4" s="2">
        <v>745</v>
      </c>
      <c r="E4" s="2">
        <f t="shared" ref="E4:E7" si="0">D4*C4</f>
        <v>61090</v>
      </c>
      <c r="F4" t="str">
        <f t="shared" ref="F4:F7" si="1">IF(E4&gt;70000,"Неприемливо","Закупуване")</f>
        <v>Закупуване</v>
      </c>
    </row>
    <row r="5" spans="2:6" x14ac:dyDescent="0.3">
      <c r="B5" t="s">
        <v>15</v>
      </c>
      <c r="C5">
        <v>46</v>
      </c>
      <c r="D5" s="2">
        <v>680</v>
      </c>
      <c r="E5" s="2">
        <f t="shared" si="0"/>
        <v>31280</v>
      </c>
      <c r="F5" t="str">
        <f t="shared" si="1"/>
        <v>Закупуване</v>
      </c>
    </row>
    <row r="6" spans="2:6" x14ac:dyDescent="0.3">
      <c r="B6" t="s">
        <v>16</v>
      </c>
      <c r="C6">
        <v>55</v>
      </c>
      <c r="D6" s="2">
        <v>1000</v>
      </c>
      <c r="E6" s="2">
        <f t="shared" si="0"/>
        <v>55000</v>
      </c>
      <c r="F6" t="str">
        <f t="shared" si="1"/>
        <v>Закупуване</v>
      </c>
    </row>
    <row r="7" spans="2:6" x14ac:dyDescent="0.3">
      <c r="B7" t="s">
        <v>17</v>
      </c>
      <c r="C7">
        <v>97</v>
      </c>
      <c r="D7" s="2">
        <v>530</v>
      </c>
      <c r="E7" s="2">
        <f t="shared" si="0"/>
        <v>51410</v>
      </c>
      <c r="F7" t="str">
        <f t="shared" si="1"/>
        <v>Закупуване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Надежда Манчевска</cp:lastModifiedBy>
  <dcterms:created xsi:type="dcterms:W3CDTF">2018-03-29T18:50:15Z</dcterms:created>
  <dcterms:modified xsi:type="dcterms:W3CDTF">2021-05-28T19:48:53Z</dcterms:modified>
</cp:coreProperties>
</file>